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gray\Documents\Cases\ISB Indian Law\"/>
    </mc:Choice>
  </mc:AlternateContent>
  <bookViews>
    <workbookView xWindow="0" yWindow="0" windowWidth="15720" windowHeight="7725"/>
  </bookViews>
  <sheets>
    <sheet name="IND BGT W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/>
  <c r="H59" i="1"/>
  <c r="F59" i="1"/>
  <c r="E59" i="1"/>
  <c r="D59" i="1"/>
  <c r="B59" i="1"/>
  <c r="A59" i="1"/>
  <c r="G57" i="1"/>
  <c r="G56" i="1"/>
  <c r="G55" i="1"/>
  <c r="G54" i="1"/>
  <c r="G59" i="1" s="1"/>
  <c r="J51" i="1"/>
  <c r="J61" i="1" s="1"/>
  <c r="H51" i="1"/>
  <c r="H61" i="1" s="1"/>
  <c r="F51" i="1"/>
  <c r="F61" i="1" s="1"/>
  <c r="E51" i="1"/>
  <c r="E61" i="1" s="1"/>
  <c r="D51" i="1"/>
  <c r="D61" i="1" s="1"/>
  <c r="B51" i="1"/>
  <c r="B61" i="1" s="1"/>
  <c r="A51" i="1"/>
  <c r="A61" i="1" s="1"/>
  <c r="G49" i="1"/>
  <c r="G48" i="1"/>
  <c r="G47" i="1"/>
  <c r="G46" i="1"/>
  <c r="G45" i="1"/>
  <c r="G44" i="1"/>
  <c r="G51" i="1" s="1"/>
  <c r="G61" i="1" s="1"/>
  <c r="J38" i="1"/>
  <c r="H38" i="1"/>
  <c r="F38" i="1"/>
  <c r="E38" i="1"/>
  <c r="D38" i="1"/>
  <c r="B38" i="1"/>
  <c r="A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38" i="1" s="1"/>
  <c r="J19" i="1"/>
  <c r="H19" i="1"/>
  <c r="F19" i="1"/>
  <c r="F63" i="1" s="1"/>
  <c r="E19" i="1"/>
  <c r="E63" i="1" s="1"/>
  <c r="D19" i="1"/>
  <c r="D63" i="1" s="1"/>
  <c r="B19" i="1"/>
  <c r="A19" i="1"/>
  <c r="A63" i="1" s="1"/>
  <c r="G17" i="1"/>
  <c r="G16" i="1"/>
  <c r="G15" i="1"/>
  <c r="G14" i="1"/>
  <c r="G13" i="1"/>
  <c r="G12" i="1"/>
  <c r="G19" i="1" s="1"/>
  <c r="G63" i="1" s="1"/>
  <c r="J63" i="1" l="1"/>
  <c r="B63" i="1"/>
  <c r="H63" i="1"/>
</calcChain>
</file>

<file path=xl/sharedStrings.xml><?xml version="1.0" encoding="utf-8"?>
<sst xmlns="http://schemas.openxmlformats.org/spreadsheetml/2006/main" count="114" uniqueCount="56">
  <si>
    <t>INDIAN LAW SECTION of</t>
  </si>
  <si>
    <t>IDAHO STATE BAR</t>
  </si>
  <si>
    <t>Budget Worksheet (2021)</t>
  </si>
  <si>
    <t>2020</t>
  </si>
  <si>
    <t>Actual</t>
  </si>
  <si>
    <t>Through</t>
  </si>
  <si>
    <t>Projected</t>
  </si>
  <si>
    <t>Total</t>
  </si>
  <si>
    <t>2021</t>
  </si>
  <si>
    <t>2018</t>
  </si>
  <si>
    <t>2019</t>
  </si>
  <si>
    <t>Oct 31</t>
  </si>
  <si>
    <t>Nov</t>
  </si>
  <si>
    <t>Dec</t>
  </si>
  <si>
    <t>Budget</t>
  </si>
  <si>
    <t xml:space="preserve"> </t>
  </si>
  <si>
    <t>REVENUE (NON-CLE)</t>
  </si>
  <si>
    <t>Dues</t>
  </si>
  <si>
    <t>Donations</t>
  </si>
  <si>
    <t>Special event revenue</t>
  </si>
  <si>
    <t>Special project revenue</t>
  </si>
  <si>
    <t>Grant revenue</t>
  </si>
  <si>
    <t>Other income</t>
  </si>
  <si>
    <t>TOTAL NON-CLE REVENUE</t>
  </si>
  <si>
    <t>EXPENSE (NON-CLE)</t>
  </si>
  <si>
    <t>Administrative fee to ISB</t>
  </si>
  <si>
    <t>Postage</t>
  </si>
  <si>
    <t>Copies</t>
  </si>
  <si>
    <t>Supplies</t>
  </si>
  <si>
    <t>Conference travel</t>
  </si>
  <si>
    <t>Governing Board</t>
  </si>
  <si>
    <t>Committee</t>
  </si>
  <si>
    <t>Dues &amp; publications</t>
  </si>
  <si>
    <t>Bank &amp; credit card fees</t>
  </si>
  <si>
    <t>Website</t>
  </si>
  <si>
    <t>Sponsorships</t>
  </si>
  <si>
    <t>Awards, gifts &amp; scholarships</t>
  </si>
  <si>
    <t>Special project expense</t>
  </si>
  <si>
    <t>Other</t>
  </si>
  <si>
    <t>TOTAL NON-CLE EXPENSE</t>
  </si>
  <si>
    <t>CLE, RECORDED PROGRAMS &amp; PUBLICATIONS:</t>
  </si>
  <si>
    <t>Revenue:</t>
  </si>
  <si>
    <t>CLE registrations</t>
  </si>
  <si>
    <t>Exhibitors</t>
  </si>
  <si>
    <t>Publications</t>
  </si>
  <si>
    <t>Recorded programs</t>
  </si>
  <si>
    <t>Royalties</t>
  </si>
  <si>
    <t>CLE Revenue</t>
  </si>
  <si>
    <t>Expense:</t>
  </si>
  <si>
    <t>CLE seminar expense</t>
  </si>
  <si>
    <t>CLE administrative fee paid to ISB</t>
  </si>
  <si>
    <t>Publication expense</t>
  </si>
  <si>
    <t>Recorded program expense</t>
  </si>
  <si>
    <t>CLE Expense</t>
  </si>
  <si>
    <t>NET CLE INCOME (LOSS)</t>
  </si>
  <si>
    <t>NET INCOME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</si>
</sst>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.25"/>
      <color rgb="FF000000"/>
      <name val="Microsoft Sans Serif"/>
    </font>
    <font>
      <b/>
      <sz val="10"/>
      <color rgb="FF000000"/>
      <name val="Microsoft Sans Serif"/>
    </font>
    <font>
      <b/>
      <sz val="9"/>
      <color rgb="FF000000"/>
      <name val="Microsoft Sans Serif"/>
    </font>
    <font>
      <b/>
      <sz val="8.25"/>
      <color rgb="FF000000"/>
      <name val="Microsoft Sans Serif"/>
    </font>
    <font>
      <b/>
      <u/>
      <sz val="8.25"/>
      <color rgb="FF000000"/>
      <name val="Microsoft Sans Serif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 applyAlignment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37" fontId="0" fillId="0" borderId="0" xfId="0" applyNumberFormat="1" applyAlignment="1">
      <alignment horizontal="right"/>
    </xf>
    <xf numFmtId="0" fontId="0" fillId="0" borderId="0" xfId="0" applyAlignment="1">
      <alignment horizontal="left" indent="2"/>
    </xf>
    <xf numFmtId="37" fontId="0" fillId="0" borderId="1" xfId="0" applyNumberFormat="1" applyBorder="1" applyAlignment="1">
      <alignment horizontal="right"/>
    </xf>
    <xf numFmtId="37" fontId="0" fillId="0" borderId="2" xfId="0" applyNumberForma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3" fillId="0" borderId="0" xfId="0" applyFont="1" applyAlignment="1">
      <alignment horizontal="left" indent="4"/>
    </xf>
    <xf numFmtId="37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indent="3"/>
    </xf>
    <xf numFmtId="0" fontId="0" fillId="0" borderId="1" xfId="0" applyBorder="1" applyAlignment="1">
      <alignment horizontal="right"/>
    </xf>
    <xf numFmtId="37" fontId="3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topLeftCell="A7" workbookViewId="0">
      <selection sqref="A1:J1"/>
    </sheetView>
  </sheetViews>
  <sheetFormatPr defaultRowHeight="10.5" x14ac:dyDescent="0.15"/>
  <cols>
    <col min="1" max="2" width="9.83203125" customWidth="1"/>
    <col min="3" max="3" width="35.83203125" customWidth="1"/>
    <col min="4" max="8" width="9.83203125" customWidth="1"/>
    <col min="9" max="9" width="1.83203125" customWidth="1"/>
    <col min="10" max="10" width="9.83203125" customWidth="1"/>
  </cols>
  <sheetData>
    <row r="1" spans="1:10" ht="12.75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2.75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2.75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6" spans="1:10" ht="12.75" x14ac:dyDescent="0.2">
      <c r="D6" s="26" t="s">
        <v>3</v>
      </c>
      <c r="E6" s="26"/>
      <c r="F6" s="26"/>
      <c r="G6" s="26"/>
      <c r="H6" s="26"/>
    </row>
    <row r="7" spans="1:10" ht="12.75" x14ac:dyDescent="0.2">
      <c r="D7" s="1" t="s">
        <v>4</v>
      </c>
    </row>
    <row r="8" spans="1:10" ht="12.75" x14ac:dyDescent="0.2">
      <c r="D8" s="1" t="s">
        <v>5</v>
      </c>
      <c r="E8" s="2" t="s">
        <v>6</v>
      </c>
      <c r="F8" s="2" t="s">
        <v>6</v>
      </c>
      <c r="G8" s="1" t="s">
        <v>7</v>
      </c>
      <c r="J8" s="1" t="s">
        <v>8</v>
      </c>
    </row>
    <row r="9" spans="1:10" ht="12.75" x14ac:dyDescent="0.2">
      <c r="A9" s="3" t="s">
        <v>9</v>
      </c>
      <c r="B9" s="3" t="s">
        <v>10</v>
      </c>
      <c r="D9" s="3" t="s">
        <v>11</v>
      </c>
      <c r="E9" s="4" t="s">
        <v>12</v>
      </c>
      <c r="F9" s="4" t="s">
        <v>13</v>
      </c>
      <c r="G9" s="3" t="s">
        <v>6</v>
      </c>
      <c r="H9" s="3" t="s">
        <v>14</v>
      </c>
      <c r="J9" s="3" t="s">
        <v>14</v>
      </c>
    </row>
    <row r="10" spans="1:10" x14ac:dyDescent="0.15">
      <c r="A10" s="5"/>
      <c r="B10" s="5"/>
      <c r="C10" s="6"/>
      <c r="D10" s="5"/>
      <c r="E10" s="5"/>
      <c r="F10" s="5"/>
      <c r="G10" s="5"/>
      <c r="H10" s="5"/>
      <c r="I10" s="7" t="s">
        <v>15</v>
      </c>
      <c r="J10" s="5"/>
    </row>
    <row r="11" spans="1:10" x14ac:dyDescent="0.15">
      <c r="A11" s="8"/>
      <c r="B11" s="8"/>
      <c r="C11" s="9" t="s">
        <v>16</v>
      </c>
      <c r="D11" s="8"/>
      <c r="E11" s="8"/>
      <c r="F11" s="8"/>
      <c r="G11" s="8"/>
      <c r="H11" s="8"/>
      <c r="I11" s="2" t="s">
        <v>15</v>
      </c>
      <c r="J11" s="8"/>
    </row>
    <row r="12" spans="1:10" x14ac:dyDescent="0.15">
      <c r="A12" s="10">
        <v>1800</v>
      </c>
      <c r="B12" s="10">
        <v>1875</v>
      </c>
      <c r="C12" s="11" t="s">
        <v>17</v>
      </c>
      <c r="D12" s="10">
        <v>1700</v>
      </c>
      <c r="E12" s="10">
        <v>0</v>
      </c>
      <c r="F12" s="10">
        <v>0</v>
      </c>
      <c r="G12" s="10">
        <f>SUM(D12:F12)</f>
        <v>1700</v>
      </c>
      <c r="H12" s="10">
        <v>1800</v>
      </c>
      <c r="I12" s="7" t="s">
        <v>15</v>
      </c>
      <c r="J12" s="10">
        <v>1875</v>
      </c>
    </row>
    <row r="13" spans="1:10" x14ac:dyDescent="0.15">
      <c r="A13" s="10">
        <v>0</v>
      </c>
      <c r="B13" s="10">
        <v>0</v>
      </c>
      <c r="C13" s="11" t="s">
        <v>18</v>
      </c>
      <c r="D13" s="10">
        <v>0</v>
      </c>
      <c r="E13" s="10">
        <v>0</v>
      </c>
      <c r="F13" s="10">
        <v>0</v>
      </c>
      <c r="G13" s="10">
        <f t="shared" ref="G13:G17" si="0">SUM(D13:F13)</f>
        <v>0</v>
      </c>
      <c r="H13" s="10">
        <v>0</v>
      </c>
      <c r="I13" s="7" t="s">
        <v>15</v>
      </c>
      <c r="J13" s="10">
        <v>0</v>
      </c>
    </row>
    <row r="14" spans="1:10" x14ac:dyDescent="0.15">
      <c r="A14" s="10">
        <v>0</v>
      </c>
      <c r="B14" s="10">
        <v>0</v>
      </c>
      <c r="C14" s="11" t="s">
        <v>19</v>
      </c>
      <c r="D14" s="10">
        <v>0</v>
      </c>
      <c r="E14" s="10">
        <v>0</v>
      </c>
      <c r="F14" s="10">
        <v>0</v>
      </c>
      <c r="G14" s="10">
        <f t="shared" si="0"/>
        <v>0</v>
      </c>
      <c r="H14" s="10">
        <v>0</v>
      </c>
      <c r="I14" s="7" t="s">
        <v>15</v>
      </c>
      <c r="J14" s="10">
        <v>0</v>
      </c>
    </row>
    <row r="15" spans="1:10" x14ac:dyDescent="0.15">
      <c r="A15" s="10">
        <v>0</v>
      </c>
      <c r="B15" s="10">
        <v>0</v>
      </c>
      <c r="C15" s="11" t="s">
        <v>20</v>
      </c>
      <c r="D15" s="10">
        <v>0</v>
      </c>
      <c r="E15" s="10">
        <v>0</v>
      </c>
      <c r="F15" s="10">
        <v>0</v>
      </c>
      <c r="G15" s="10">
        <f t="shared" si="0"/>
        <v>0</v>
      </c>
      <c r="H15" s="10">
        <v>0</v>
      </c>
      <c r="I15" s="7" t="s">
        <v>15</v>
      </c>
      <c r="J15" s="10">
        <v>0</v>
      </c>
    </row>
    <row r="16" spans="1:10" x14ac:dyDescent="0.15">
      <c r="A16" s="10">
        <v>0</v>
      </c>
      <c r="B16" s="10">
        <v>0</v>
      </c>
      <c r="C16" s="11" t="s">
        <v>21</v>
      </c>
      <c r="D16" s="10">
        <v>0</v>
      </c>
      <c r="E16" s="10">
        <v>0</v>
      </c>
      <c r="F16" s="10">
        <v>0</v>
      </c>
      <c r="G16" s="10">
        <f t="shared" si="0"/>
        <v>0</v>
      </c>
      <c r="H16" s="10">
        <v>0</v>
      </c>
      <c r="I16" s="7" t="s">
        <v>15</v>
      </c>
      <c r="J16" s="10">
        <v>0</v>
      </c>
    </row>
    <row r="17" spans="1:10" x14ac:dyDescent="0.15">
      <c r="A17" s="12">
        <v>0</v>
      </c>
      <c r="B17" s="12">
        <v>0</v>
      </c>
      <c r="C17" s="11" t="s">
        <v>22</v>
      </c>
      <c r="D17" s="12">
        <v>0</v>
      </c>
      <c r="E17" s="12">
        <v>0</v>
      </c>
      <c r="F17" s="12">
        <v>0</v>
      </c>
      <c r="G17" s="13">
        <f t="shared" si="0"/>
        <v>0</v>
      </c>
      <c r="H17" s="12">
        <v>0</v>
      </c>
      <c r="I17" s="7" t="s">
        <v>15</v>
      </c>
      <c r="J17" s="12">
        <v>0</v>
      </c>
    </row>
    <row r="18" spans="1:10" x14ac:dyDescent="0.15">
      <c r="A18" s="5"/>
      <c r="B18" s="5"/>
      <c r="C18" s="6"/>
      <c r="D18" s="5"/>
      <c r="E18" s="5"/>
      <c r="F18" s="5"/>
      <c r="G18" s="5"/>
      <c r="H18" s="5"/>
      <c r="I18" s="7" t="s">
        <v>15</v>
      </c>
      <c r="J18" s="5"/>
    </row>
    <row r="19" spans="1:10" x14ac:dyDescent="0.15">
      <c r="A19" s="14">
        <f>SUM(A11:A17)</f>
        <v>1800</v>
      </c>
      <c r="B19" s="14">
        <f>SUM(B11:B17)</f>
        <v>1875</v>
      </c>
      <c r="C19" s="15" t="s">
        <v>23</v>
      </c>
      <c r="D19" s="14">
        <f>SUM(D11:D17)</f>
        <v>1700</v>
      </c>
      <c r="E19" s="14">
        <f>SUM(E11:E17)</f>
        <v>0</v>
      </c>
      <c r="F19" s="14">
        <f>SUM(F11:F17)</f>
        <v>0</v>
      </c>
      <c r="G19" s="14">
        <f>SUM(G11:G17)</f>
        <v>1700</v>
      </c>
      <c r="H19" s="14">
        <f>SUM(H11:H17)</f>
        <v>1800</v>
      </c>
      <c r="I19" s="2" t="s">
        <v>15</v>
      </c>
      <c r="J19" s="14">
        <f>SUM(J11:J17)</f>
        <v>1875</v>
      </c>
    </row>
    <row r="20" spans="1:10" x14ac:dyDescent="0.15">
      <c r="A20" s="5"/>
      <c r="B20" s="5"/>
      <c r="C20" s="6"/>
      <c r="D20" s="5"/>
      <c r="E20" s="5"/>
      <c r="F20" s="5"/>
      <c r="G20" s="5"/>
      <c r="H20" s="5"/>
      <c r="I20" s="7" t="s">
        <v>15</v>
      </c>
      <c r="J20" s="5"/>
    </row>
    <row r="21" spans="1:10" x14ac:dyDescent="0.15">
      <c r="A21" s="8"/>
      <c r="B21" s="8"/>
      <c r="C21" s="9" t="s">
        <v>24</v>
      </c>
      <c r="D21" s="8"/>
      <c r="E21" s="8"/>
      <c r="F21" s="8"/>
      <c r="G21" s="8"/>
      <c r="H21" s="8"/>
      <c r="I21" s="2" t="s">
        <v>15</v>
      </c>
      <c r="J21" s="8"/>
    </row>
    <row r="22" spans="1:10" x14ac:dyDescent="0.15">
      <c r="A22" s="10">
        <v>884</v>
      </c>
      <c r="B22" s="10">
        <v>967</v>
      </c>
      <c r="C22" s="11" t="s">
        <v>25</v>
      </c>
      <c r="D22" s="10">
        <v>1318</v>
      </c>
      <c r="E22" s="10">
        <v>75</v>
      </c>
      <c r="F22" s="10">
        <v>75</v>
      </c>
      <c r="G22" s="10">
        <f t="shared" ref="G22:G36" si="1">SUM(D22:F22)</f>
        <v>1468</v>
      </c>
      <c r="H22" s="10">
        <v>899</v>
      </c>
      <c r="I22" s="7" t="s">
        <v>15</v>
      </c>
      <c r="J22" s="10">
        <v>1444</v>
      </c>
    </row>
    <row r="23" spans="1:10" x14ac:dyDescent="0.15">
      <c r="A23" s="10">
        <v>0</v>
      </c>
      <c r="B23" s="10">
        <v>0</v>
      </c>
      <c r="C23" s="11" t="s">
        <v>26</v>
      </c>
      <c r="D23" s="10">
        <v>0</v>
      </c>
      <c r="E23" s="10">
        <v>0</v>
      </c>
      <c r="F23" s="10">
        <v>0</v>
      </c>
      <c r="G23" s="10">
        <f t="shared" si="1"/>
        <v>0</v>
      </c>
      <c r="H23" s="10">
        <v>0</v>
      </c>
      <c r="I23" s="7" t="s">
        <v>15</v>
      </c>
      <c r="J23" s="10">
        <v>0</v>
      </c>
    </row>
    <row r="24" spans="1:10" x14ac:dyDescent="0.15">
      <c r="A24" s="10">
        <v>0</v>
      </c>
      <c r="B24" s="10">
        <v>5</v>
      </c>
      <c r="C24" s="11" t="s">
        <v>27</v>
      </c>
      <c r="D24" s="10">
        <v>0</v>
      </c>
      <c r="E24" s="10">
        <v>0</v>
      </c>
      <c r="F24" s="10">
        <v>0</v>
      </c>
      <c r="G24" s="10">
        <f t="shared" si="1"/>
        <v>0</v>
      </c>
      <c r="H24" s="10">
        <v>0</v>
      </c>
      <c r="I24" s="7" t="s">
        <v>15</v>
      </c>
      <c r="J24" s="10">
        <v>0</v>
      </c>
    </row>
    <row r="25" spans="1:10" x14ac:dyDescent="0.15">
      <c r="A25" s="10">
        <v>0</v>
      </c>
      <c r="B25" s="10">
        <v>0</v>
      </c>
      <c r="C25" s="11" t="s">
        <v>28</v>
      </c>
      <c r="D25" s="10">
        <v>0</v>
      </c>
      <c r="E25" s="10">
        <v>0</v>
      </c>
      <c r="F25" s="10">
        <v>0</v>
      </c>
      <c r="G25" s="10">
        <f t="shared" si="1"/>
        <v>0</v>
      </c>
      <c r="H25" s="10">
        <v>0</v>
      </c>
      <c r="I25" s="7" t="s">
        <v>15</v>
      </c>
      <c r="J25" s="10">
        <v>0</v>
      </c>
    </row>
    <row r="26" spans="1:10" x14ac:dyDescent="0.15">
      <c r="A26" s="10">
        <v>0</v>
      </c>
      <c r="B26" s="10">
        <v>0</v>
      </c>
      <c r="C26" s="11" t="s">
        <v>29</v>
      </c>
      <c r="D26" s="10">
        <v>0</v>
      </c>
      <c r="E26" s="10">
        <v>0</v>
      </c>
      <c r="F26" s="10">
        <v>0</v>
      </c>
      <c r="G26" s="10">
        <f t="shared" si="1"/>
        <v>0</v>
      </c>
      <c r="H26" s="10">
        <v>300</v>
      </c>
      <c r="I26" s="7" t="s">
        <v>15</v>
      </c>
      <c r="J26" s="10">
        <v>0</v>
      </c>
    </row>
    <row r="27" spans="1:10" x14ac:dyDescent="0.15">
      <c r="A27" s="10">
        <v>145</v>
      </c>
      <c r="B27" s="10">
        <v>157</v>
      </c>
      <c r="C27" s="11" t="s">
        <v>30</v>
      </c>
      <c r="D27" s="10">
        <v>56</v>
      </c>
      <c r="E27" s="10">
        <v>0</v>
      </c>
      <c r="F27" s="10">
        <v>0</v>
      </c>
      <c r="G27" s="10">
        <f t="shared" si="1"/>
        <v>56</v>
      </c>
      <c r="H27" s="10">
        <v>125</v>
      </c>
      <c r="I27" s="7" t="s">
        <v>15</v>
      </c>
      <c r="J27" s="10">
        <v>125</v>
      </c>
    </row>
    <row r="28" spans="1:10" x14ac:dyDescent="0.15">
      <c r="A28" s="10">
        <v>0</v>
      </c>
      <c r="B28" s="10">
        <v>0</v>
      </c>
      <c r="C28" s="11" t="s">
        <v>31</v>
      </c>
      <c r="D28" s="10">
        <v>0</v>
      </c>
      <c r="E28" s="10">
        <v>0</v>
      </c>
      <c r="F28" s="10">
        <v>0</v>
      </c>
      <c r="G28" s="10">
        <f t="shared" si="1"/>
        <v>0</v>
      </c>
      <c r="H28" s="10">
        <v>0</v>
      </c>
      <c r="I28" s="7" t="s">
        <v>15</v>
      </c>
      <c r="J28" s="10">
        <v>0</v>
      </c>
    </row>
    <row r="29" spans="1:10" x14ac:dyDescent="0.15">
      <c r="A29" s="10">
        <v>0</v>
      </c>
      <c r="B29" s="10">
        <v>0</v>
      </c>
      <c r="C29" s="11" t="s">
        <v>32</v>
      </c>
      <c r="D29" s="10">
        <v>0</v>
      </c>
      <c r="E29" s="10">
        <v>0</v>
      </c>
      <c r="F29" s="10">
        <v>0</v>
      </c>
      <c r="G29" s="10">
        <f t="shared" si="1"/>
        <v>0</v>
      </c>
      <c r="H29" s="10">
        <v>0</v>
      </c>
      <c r="I29" s="7" t="s">
        <v>15</v>
      </c>
      <c r="J29" s="10">
        <v>0</v>
      </c>
    </row>
    <row r="30" spans="1:10" x14ac:dyDescent="0.15">
      <c r="A30" s="10">
        <v>70</v>
      </c>
      <c r="B30" s="10">
        <v>20</v>
      </c>
      <c r="C30" s="11" t="s">
        <v>33</v>
      </c>
      <c r="D30" s="10">
        <v>1</v>
      </c>
      <c r="E30" s="10">
        <v>0</v>
      </c>
      <c r="F30" s="10">
        <v>0</v>
      </c>
      <c r="G30" s="10">
        <f t="shared" si="1"/>
        <v>1</v>
      </c>
      <c r="H30" s="10">
        <v>30</v>
      </c>
      <c r="I30" s="7" t="s">
        <v>15</v>
      </c>
      <c r="J30" s="10">
        <v>30</v>
      </c>
    </row>
    <row r="31" spans="1:10" x14ac:dyDescent="0.15">
      <c r="A31" s="10">
        <v>0</v>
      </c>
      <c r="B31" s="10">
        <v>0</v>
      </c>
      <c r="C31" s="11" t="s">
        <v>34</v>
      </c>
      <c r="D31" s="10">
        <v>0</v>
      </c>
      <c r="E31" s="10">
        <v>0</v>
      </c>
      <c r="F31" s="10">
        <v>0</v>
      </c>
      <c r="G31" s="10">
        <f t="shared" si="1"/>
        <v>0</v>
      </c>
      <c r="H31" s="10">
        <v>0</v>
      </c>
      <c r="I31" s="7" t="s">
        <v>15</v>
      </c>
      <c r="J31" s="10">
        <v>0</v>
      </c>
    </row>
    <row r="32" spans="1:10" x14ac:dyDescent="0.15">
      <c r="A32" s="10">
        <v>3250</v>
      </c>
      <c r="B32" s="10">
        <v>250</v>
      </c>
      <c r="C32" s="11" t="s">
        <v>18</v>
      </c>
      <c r="D32" s="10">
        <v>1000</v>
      </c>
      <c r="E32" s="10">
        <v>0</v>
      </c>
      <c r="F32" s="10">
        <v>0</v>
      </c>
      <c r="G32" s="10">
        <f t="shared" si="1"/>
        <v>1000</v>
      </c>
      <c r="H32" s="10">
        <v>400</v>
      </c>
      <c r="I32" s="7" t="s">
        <v>15</v>
      </c>
      <c r="J32" s="10">
        <v>250</v>
      </c>
    </row>
    <row r="33" spans="1:10" x14ac:dyDescent="0.15">
      <c r="A33" s="10">
        <v>0</v>
      </c>
      <c r="B33" s="10">
        <v>0</v>
      </c>
      <c r="C33" s="11" t="s">
        <v>35</v>
      </c>
      <c r="D33" s="10">
        <v>0</v>
      </c>
      <c r="E33" s="10">
        <v>0</v>
      </c>
      <c r="F33" s="10">
        <v>0</v>
      </c>
      <c r="G33" s="10">
        <f t="shared" si="1"/>
        <v>0</v>
      </c>
      <c r="H33" s="10">
        <v>0</v>
      </c>
      <c r="I33" s="7" t="s">
        <v>15</v>
      </c>
      <c r="J33" s="10">
        <v>0</v>
      </c>
    </row>
    <row r="34" spans="1:10" x14ac:dyDescent="0.15">
      <c r="A34" s="10">
        <v>0</v>
      </c>
      <c r="B34" s="10">
        <v>0</v>
      </c>
      <c r="C34" s="11" t="s">
        <v>36</v>
      </c>
      <c r="D34" s="10">
        <v>0</v>
      </c>
      <c r="E34" s="10">
        <v>0</v>
      </c>
      <c r="F34" s="10">
        <v>0</v>
      </c>
      <c r="G34" s="10">
        <f t="shared" si="1"/>
        <v>0</v>
      </c>
      <c r="H34" s="10">
        <v>0</v>
      </c>
      <c r="I34" s="7" t="s">
        <v>15</v>
      </c>
      <c r="J34" s="10">
        <v>0</v>
      </c>
    </row>
    <row r="35" spans="1:10" x14ac:dyDescent="0.15">
      <c r="A35" s="10">
        <v>0</v>
      </c>
      <c r="B35" s="10">
        <v>0</v>
      </c>
      <c r="C35" s="11" t="s">
        <v>37</v>
      </c>
      <c r="D35" s="10">
        <v>0</v>
      </c>
      <c r="E35" s="10">
        <v>0</v>
      </c>
      <c r="F35" s="10">
        <v>0</v>
      </c>
      <c r="G35" s="10">
        <f t="shared" si="1"/>
        <v>0</v>
      </c>
      <c r="H35" s="10">
        <v>0</v>
      </c>
      <c r="I35" s="7" t="s">
        <v>15</v>
      </c>
      <c r="J35" s="10">
        <v>0</v>
      </c>
    </row>
    <row r="36" spans="1:10" x14ac:dyDescent="0.15">
      <c r="A36" s="12">
        <v>0</v>
      </c>
      <c r="B36" s="12">
        <v>0</v>
      </c>
      <c r="C36" s="11" t="s">
        <v>38</v>
      </c>
      <c r="D36" s="12">
        <v>0</v>
      </c>
      <c r="E36" s="12">
        <v>0</v>
      </c>
      <c r="F36" s="12">
        <v>0</v>
      </c>
      <c r="G36" s="13">
        <f t="shared" si="1"/>
        <v>0</v>
      </c>
      <c r="H36" s="12">
        <v>0</v>
      </c>
      <c r="I36" s="7" t="s">
        <v>15</v>
      </c>
      <c r="J36" s="12">
        <v>0</v>
      </c>
    </row>
    <row r="37" spans="1:10" x14ac:dyDescent="0.15">
      <c r="A37" s="5"/>
      <c r="B37" s="5"/>
      <c r="C37" s="6"/>
      <c r="D37" s="5"/>
      <c r="E37" s="5"/>
      <c r="F37" s="5"/>
      <c r="G37" s="5"/>
      <c r="H37" s="5"/>
      <c r="I37" s="7" t="s">
        <v>15</v>
      </c>
      <c r="J37" s="5"/>
    </row>
    <row r="38" spans="1:10" x14ac:dyDescent="0.15">
      <c r="A38" s="14">
        <f>SUM(A21:A36)</f>
        <v>4349</v>
      </c>
      <c r="B38" s="14">
        <f>SUM(B21:B36)</f>
        <v>1399</v>
      </c>
      <c r="C38" s="15" t="s">
        <v>39</v>
      </c>
      <c r="D38" s="14">
        <f>SUM(D21:D36)</f>
        <v>2375</v>
      </c>
      <c r="E38" s="14">
        <f>SUM(E21:E36)</f>
        <v>75</v>
      </c>
      <c r="F38" s="14">
        <f>SUM(F21:F36)</f>
        <v>75</v>
      </c>
      <c r="G38" s="14">
        <f>SUM(G21:G36)</f>
        <v>2525</v>
      </c>
      <c r="H38" s="14">
        <f>SUM(H21:H36)</f>
        <v>1754</v>
      </c>
      <c r="I38" s="2" t="s">
        <v>15</v>
      </c>
      <c r="J38" s="14">
        <f>SUM(J21:J36)</f>
        <v>1849</v>
      </c>
    </row>
    <row r="39" spans="1:10" x14ac:dyDescent="0.15">
      <c r="A39" s="5"/>
      <c r="B39" s="5"/>
      <c r="C39" s="6"/>
      <c r="D39" s="5"/>
      <c r="E39" s="5"/>
      <c r="F39" s="5"/>
      <c r="G39" s="5"/>
      <c r="H39" s="5"/>
      <c r="I39" s="7" t="s">
        <v>15</v>
      </c>
      <c r="J39" s="5"/>
    </row>
    <row r="40" spans="1:10" x14ac:dyDescent="0.15">
      <c r="A40" s="5"/>
      <c r="B40" s="5"/>
      <c r="C40" s="6"/>
      <c r="D40" s="5"/>
      <c r="E40" s="5"/>
      <c r="F40" s="5"/>
      <c r="G40" s="5"/>
      <c r="H40" s="5"/>
      <c r="I40" s="7" t="s">
        <v>15</v>
      </c>
      <c r="J40" s="5"/>
    </row>
    <row r="41" spans="1:10" x14ac:dyDescent="0.15">
      <c r="A41" s="8"/>
      <c r="B41" s="8"/>
      <c r="C41" s="9" t="s">
        <v>40</v>
      </c>
      <c r="D41" s="8"/>
      <c r="E41" s="8"/>
      <c r="F41" s="8"/>
      <c r="G41" s="8"/>
      <c r="H41" s="8"/>
      <c r="I41" s="2" t="s">
        <v>15</v>
      </c>
      <c r="J41" s="8"/>
    </row>
    <row r="42" spans="1:10" x14ac:dyDescent="0.15">
      <c r="A42" s="5"/>
      <c r="B42" s="5"/>
      <c r="C42" s="6"/>
      <c r="D42" s="5"/>
      <c r="E42" s="5"/>
      <c r="F42" s="5"/>
      <c r="G42" s="5"/>
      <c r="H42" s="5"/>
      <c r="I42" s="7" t="s">
        <v>15</v>
      </c>
      <c r="J42" s="5"/>
    </row>
    <row r="43" spans="1:10" x14ac:dyDescent="0.15">
      <c r="A43" s="16"/>
      <c r="B43" s="16"/>
      <c r="C43" s="17" t="s">
        <v>41</v>
      </c>
      <c r="D43" s="16"/>
      <c r="E43" s="16"/>
      <c r="F43" s="16"/>
      <c r="G43" s="16"/>
      <c r="H43" s="16"/>
      <c r="I43" s="18" t="s">
        <v>15</v>
      </c>
      <c r="J43" s="16"/>
    </row>
    <row r="44" spans="1:10" x14ac:dyDescent="0.15">
      <c r="A44" s="10">
        <v>0</v>
      </c>
      <c r="B44" s="10">
        <v>0</v>
      </c>
      <c r="C44" s="19" t="s">
        <v>42</v>
      </c>
      <c r="D44" s="10">
        <v>0</v>
      </c>
      <c r="E44" s="10">
        <v>0</v>
      </c>
      <c r="F44" s="10">
        <v>0</v>
      </c>
      <c r="G44" s="10">
        <f t="shared" ref="G44:G49" si="2">SUM(D44:F44)</f>
        <v>0</v>
      </c>
      <c r="H44" s="10">
        <v>0</v>
      </c>
      <c r="I44" s="7" t="s">
        <v>15</v>
      </c>
      <c r="J44" s="10">
        <v>0</v>
      </c>
    </row>
    <row r="45" spans="1:10" x14ac:dyDescent="0.15">
      <c r="A45" s="10">
        <v>0</v>
      </c>
      <c r="B45" s="10">
        <v>0</v>
      </c>
      <c r="C45" s="19" t="s">
        <v>43</v>
      </c>
      <c r="D45" s="10">
        <v>0</v>
      </c>
      <c r="E45" s="10">
        <v>0</v>
      </c>
      <c r="F45" s="10">
        <v>0</v>
      </c>
      <c r="G45" s="10">
        <f t="shared" si="2"/>
        <v>0</v>
      </c>
      <c r="H45" s="10">
        <v>0</v>
      </c>
      <c r="I45" s="7" t="s">
        <v>15</v>
      </c>
      <c r="J45" s="10">
        <v>0</v>
      </c>
    </row>
    <row r="46" spans="1:10" x14ac:dyDescent="0.15">
      <c r="A46" s="10">
        <v>0</v>
      </c>
      <c r="B46" s="10">
        <v>0</v>
      </c>
      <c r="C46" s="19" t="s">
        <v>35</v>
      </c>
      <c r="D46" s="10">
        <v>0</v>
      </c>
      <c r="E46" s="10">
        <v>0</v>
      </c>
      <c r="F46" s="10">
        <v>0</v>
      </c>
      <c r="G46" s="10">
        <f t="shared" si="2"/>
        <v>0</v>
      </c>
      <c r="H46" s="10">
        <v>0</v>
      </c>
      <c r="I46" s="7" t="s">
        <v>15</v>
      </c>
      <c r="J46" s="10">
        <v>0</v>
      </c>
    </row>
    <row r="47" spans="1:10" x14ac:dyDescent="0.15">
      <c r="A47" s="10">
        <v>0</v>
      </c>
      <c r="B47" s="10">
        <v>0</v>
      </c>
      <c r="C47" s="19" t="s">
        <v>44</v>
      </c>
      <c r="D47" s="10">
        <v>0</v>
      </c>
      <c r="E47" s="10">
        <v>0</v>
      </c>
      <c r="F47" s="10">
        <v>0</v>
      </c>
      <c r="G47" s="10">
        <f t="shared" si="2"/>
        <v>0</v>
      </c>
      <c r="H47" s="10">
        <v>0</v>
      </c>
      <c r="I47" s="7" t="s">
        <v>15</v>
      </c>
      <c r="J47" s="10">
        <v>0</v>
      </c>
    </row>
    <row r="48" spans="1:10" x14ac:dyDescent="0.15">
      <c r="A48" s="10">
        <v>0</v>
      </c>
      <c r="B48" s="10">
        <v>0</v>
      </c>
      <c r="C48" s="19" t="s">
        <v>45</v>
      </c>
      <c r="D48" s="10">
        <v>0</v>
      </c>
      <c r="E48" s="10">
        <v>0</v>
      </c>
      <c r="F48" s="10">
        <v>0</v>
      </c>
      <c r="G48" s="10">
        <f t="shared" si="2"/>
        <v>0</v>
      </c>
      <c r="H48" s="10">
        <v>0</v>
      </c>
      <c r="I48" s="7" t="s">
        <v>15</v>
      </c>
      <c r="J48" s="10">
        <v>0</v>
      </c>
    </row>
    <row r="49" spans="1:10" x14ac:dyDescent="0.15">
      <c r="A49" s="12">
        <v>1149</v>
      </c>
      <c r="B49" s="12">
        <v>0</v>
      </c>
      <c r="C49" s="19" t="s">
        <v>46</v>
      </c>
      <c r="D49" s="12">
        <v>0</v>
      </c>
      <c r="E49" s="12">
        <v>0</v>
      </c>
      <c r="F49" s="12">
        <v>0</v>
      </c>
      <c r="G49" s="13">
        <f t="shared" si="2"/>
        <v>0</v>
      </c>
      <c r="H49" s="12">
        <v>0</v>
      </c>
      <c r="I49" s="7" t="s">
        <v>15</v>
      </c>
      <c r="J49" s="12">
        <v>0</v>
      </c>
    </row>
    <row r="50" spans="1:10" x14ac:dyDescent="0.15">
      <c r="A50" s="5"/>
      <c r="B50" s="5"/>
      <c r="C50" s="19"/>
      <c r="D50" s="5"/>
      <c r="E50" s="5"/>
      <c r="F50" s="5"/>
      <c r="G50" s="5"/>
      <c r="H50" s="5"/>
      <c r="I50" s="7" t="s">
        <v>15</v>
      </c>
      <c r="J50" s="5"/>
    </row>
    <row r="51" spans="1:10" x14ac:dyDescent="0.15">
      <c r="A51" s="14">
        <f>SUM(A43:A49)</f>
        <v>1149</v>
      </c>
      <c r="B51" s="14">
        <f>SUM(B43:B49)</f>
        <v>0</v>
      </c>
      <c r="C51" s="20" t="s">
        <v>47</v>
      </c>
      <c r="D51" s="14">
        <f>SUM(D43:D49)</f>
        <v>0</v>
      </c>
      <c r="E51" s="14">
        <f>SUM(E43:E49)</f>
        <v>0</v>
      </c>
      <c r="F51" s="14">
        <f>SUM(F43:F49)</f>
        <v>0</v>
      </c>
      <c r="G51" s="14">
        <f>SUM(G43:G49)</f>
        <v>0</v>
      </c>
      <c r="H51" s="14">
        <f>SUM(H43:H49)</f>
        <v>0</v>
      </c>
      <c r="I51" s="2" t="s">
        <v>15</v>
      </c>
      <c r="J51" s="14">
        <f>SUM(J43:J49)</f>
        <v>0</v>
      </c>
    </row>
    <row r="52" spans="1:10" x14ac:dyDescent="0.15">
      <c r="A52" s="5"/>
      <c r="B52" s="5"/>
      <c r="C52" s="19"/>
      <c r="D52" s="5"/>
      <c r="E52" s="5"/>
      <c r="F52" s="5"/>
      <c r="G52" s="5"/>
      <c r="H52" s="5"/>
      <c r="I52" s="7" t="s">
        <v>15</v>
      </c>
      <c r="J52" s="5"/>
    </row>
    <row r="53" spans="1:10" x14ac:dyDescent="0.15">
      <c r="A53" s="16"/>
      <c r="B53" s="16"/>
      <c r="C53" s="17" t="s">
        <v>48</v>
      </c>
      <c r="D53" s="16"/>
      <c r="E53" s="16"/>
      <c r="F53" s="16"/>
      <c r="G53" s="16"/>
      <c r="H53" s="16"/>
      <c r="I53" s="18" t="s">
        <v>15</v>
      </c>
      <c r="J53" s="16"/>
    </row>
    <row r="54" spans="1:10" x14ac:dyDescent="0.15">
      <c r="A54" s="10">
        <v>0</v>
      </c>
      <c r="B54" s="10">
        <v>0</v>
      </c>
      <c r="C54" s="19" t="s">
        <v>49</v>
      </c>
      <c r="D54" s="10">
        <v>0</v>
      </c>
      <c r="E54" s="10">
        <v>0</v>
      </c>
      <c r="F54" s="10">
        <v>0</v>
      </c>
      <c r="G54" s="10">
        <f t="shared" ref="G54:G57" si="3">SUM(D54:F54)</f>
        <v>0</v>
      </c>
      <c r="H54" s="10">
        <v>0</v>
      </c>
      <c r="I54" s="7" t="s">
        <v>15</v>
      </c>
      <c r="J54" s="10">
        <v>0</v>
      </c>
    </row>
    <row r="55" spans="1:10" x14ac:dyDescent="0.15">
      <c r="A55" s="10">
        <v>14</v>
      </c>
      <c r="B55" s="10">
        <v>0</v>
      </c>
      <c r="C55" s="19" t="s">
        <v>50</v>
      </c>
      <c r="D55" s="10">
        <v>0</v>
      </c>
      <c r="E55" s="10">
        <v>0</v>
      </c>
      <c r="F55" s="10">
        <v>0</v>
      </c>
      <c r="G55" s="10">
        <f t="shared" si="3"/>
        <v>0</v>
      </c>
      <c r="H55" s="10">
        <v>0</v>
      </c>
      <c r="I55" s="7" t="s">
        <v>15</v>
      </c>
      <c r="J55" s="10">
        <v>0</v>
      </c>
    </row>
    <row r="56" spans="1:10" x14ac:dyDescent="0.15">
      <c r="A56" s="10">
        <v>0</v>
      </c>
      <c r="B56" s="10">
        <v>0</v>
      </c>
      <c r="C56" s="19" t="s">
        <v>51</v>
      </c>
      <c r="D56" s="10">
        <v>0</v>
      </c>
      <c r="E56" s="10">
        <v>0</v>
      </c>
      <c r="F56" s="10">
        <v>0</v>
      </c>
      <c r="G56" s="10">
        <f t="shared" si="3"/>
        <v>0</v>
      </c>
      <c r="H56" s="10">
        <v>0</v>
      </c>
      <c r="I56" s="7" t="s">
        <v>15</v>
      </c>
      <c r="J56" s="10">
        <v>0</v>
      </c>
    </row>
    <row r="57" spans="1:10" x14ac:dyDescent="0.15">
      <c r="A57" s="12">
        <v>0</v>
      </c>
      <c r="B57" s="12">
        <v>0</v>
      </c>
      <c r="C57" s="19" t="s">
        <v>52</v>
      </c>
      <c r="D57" s="12">
        <v>0</v>
      </c>
      <c r="E57" s="12">
        <v>0</v>
      </c>
      <c r="F57" s="12">
        <v>0</v>
      </c>
      <c r="G57" s="13">
        <f t="shared" si="3"/>
        <v>0</v>
      </c>
      <c r="H57" s="12">
        <v>0</v>
      </c>
      <c r="I57" s="7" t="s">
        <v>15</v>
      </c>
      <c r="J57" s="12">
        <v>0</v>
      </c>
    </row>
    <row r="58" spans="1:10" x14ac:dyDescent="0.15">
      <c r="A58" s="5"/>
      <c r="B58" s="5"/>
      <c r="C58" s="19"/>
      <c r="D58" s="5"/>
      <c r="E58" s="5"/>
      <c r="F58" s="5"/>
      <c r="G58" s="5"/>
      <c r="H58" s="5"/>
      <c r="I58" s="7" t="s">
        <v>15</v>
      </c>
      <c r="J58" s="5"/>
    </row>
    <row r="59" spans="1:10" x14ac:dyDescent="0.15">
      <c r="A59" s="21">
        <f>SUM(A53:A57)</f>
        <v>14</v>
      </c>
      <c r="B59" s="21">
        <f>SUM(B53:B57)</f>
        <v>0</v>
      </c>
      <c r="C59" s="20" t="s">
        <v>53</v>
      </c>
      <c r="D59" s="21">
        <f>SUM(D53:D57)</f>
        <v>0</v>
      </c>
      <c r="E59" s="21">
        <f>SUM(E53:E57)</f>
        <v>0</v>
      </c>
      <c r="F59" s="21">
        <f>SUM(F53:F57)</f>
        <v>0</v>
      </c>
      <c r="G59" s="21">
        <f>SUM(G53:G57)</f>
        <v>0</v>
      </c>
      <c r="H59" s="21">
        <f>SUM(H53:H57)</f>
        <v>0</v>
      </c>
      <c r="I59" s="2" t="s">
        <v>15</v>
      </c>
      <c r="J59" s="21">
        <f>SUM(J53:J57)</f>
        <v>0</v>
      </c>
    </row>
    <row r="60" spans="1:10" x14ac:dyDescent="0.15">
      <c r="A60" s="5"/>
      <c r="B60" s="5"/>
      <c r="C60" s="6"/>
      <c r="D60" s="5"/>
      <c r="E60" s="5"/>
      <c r="F60" s="5"/>
      <c r="G60" s="5"/>
      <c r="H60" s="5"/>
      <c r="I60" s="7" t="s">
        <v>15</v>
      </c>
      <c r="J60" s="5"/>
    </row>
    <row r="61" spans="1:10" x14ac:dyDescent="0.15">
      <c r="A61" s="14">
        <f>A51-A59</f>
        <v>1135</v>
      </c>
      <c r="B61" s="14">
        <f>B51-B59</f>
        <v>0</v>
      </c>
      <c r="C61" s="22" t="s">
        <v>54</v>
      </c>
      <c r="D61" s="14">
        <f>D51-D59</f>
        <v>0</v>
      </c>
      <c r="E61" s="14">
        <f>E51-E59</f>
        <v>0</v>
      </c>
      <c r="F61" s="14">
        <f>F51-F59</f>
        <v>0</v>
      </c>
      <c r="G61" s="14">
        <f>G51-G59</f>
        <v>0</v>
      </c>
      <c r="H61" s="14">
        <f>H51-H59</f>
        <v>0</v>
      </c>
      <c r="I61" s="2" t="s">
        <v>15</v>
      </c>
      <c r="J61" s="14">
        <f>J51-J59</f>
        <v>0</v>
      </c>
    </row>
    <row r="62" spans="1:10" x14ac:dyDescent="0.15">
      <c r="A62" s="23"/>
      <c r="B62" s="23"/>
      <c r="C62" s="6"/>
      <c r="D62" s="23"/>
      <c r="E62" s="23"/>
      <c r="F62" s="23"/>
      <c r="G62" s="23"/>
      <c r="H62" s="23"/>
      <c r="I62" s="7" t="s">
        <v>15</v>
      </c>
      <c r="J62" s="23"/>
    </row>
    <row r="63" spans="1:10" ht="11.25" thickBot="1" x14ac:dyDescent="0.2">
      <c r="A63" s="24">
        <f>A19-A38+A61</f>
        <v>-1414</v>
      </c>
      <c r="B63" s="24">
        <f>B19-B38+B61</f>
        <v>476</v>
      </c>
      <c r="C63" s="9" t="s">
        <v>55</v>
      </c>
      <c r="D63" s="24">
        <f>D19-D38+D61</f>
        <v>-675</v>
      </c>
      <c r="E63" s="24">
        <f>E19-E38+E61</f>
        <v>-75</v>
      </c>
      <c r="F63" s="24">
        <f>F19-F38+F61</f>
        <v>-75</v>
      </c>
      <c r="G63" s="24">
        <f>G19-G38+G61</f>
        <v>-825</v>
      </c>
      <c r="H63" s="24">
        <f>H19-H38+H61</f>
        <v>46</v>
      </c>
      <c r="I63" s="2" t="s">
        <v>15</v>
      </c>
      <c r="J63" s="24">
        <f>J19-J38+J61</f>
        <v>26</v>
      </c>
    </row>
  </sheetData>
  <mergeCells count="4">
    <mergeCell ref="A1:J1"/>
    <mergeCell ref="A2:J2"/>
    <mergeCell ref="A3:J3"/>
    <mergeCell ref="D6:H6"/>
  </mergeCells>
  <pageMargins left="0.5" right="0.30000001192092896" top="0.5" bottom="0.5" header="0.03" footer="0.03"/>
  <pageSetup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 BGT WSHEET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Dudley</dc:creator>
  <cp:lastModifiedBy>Monte Gray</cp:lastModifiedBy>
  <dcterms:created xsi:type="dcterms:W3CDTF">2020-12-07T14:06:15Z</dcterms:created>
  <dcterms:modified xsi:type="dcterms:W3CDTF">2020-12-08T23:04:23Z</dcterms:modified>
</cp:coreProperties>
</file>